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dy_GerAdm\Documents\Nueva carpeta\ARCHIV\Administrativa\TRANSPARENCIA\2025\ANUAL\"/>
    </mc:Choice>
  </mc:AlternateContent>
  <bookViews>
    <workbookView xWindow="0" yWindow="0" windowWidth="13065" windowHeight="3735" tabRatio="885"/>
  </bookViews>
  <sheets>
    <sheet name="CFG" sheetId="5" r:id="rId1"/>
  </sheets>
  <definedNames>
    <definedName name="_xlnm._FilterDatabase" localSheetId="0" hidden="1">CFG!$A$3:$G$39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9" i="5" l="1"/>
  <c r="G39" i="5" s="1"/>
  <c r="D38" i="5"/>
  <c r="G38" i="5" s="1"/>
  <c r="D37" i="5"/>
  <c r="D36" i="5"/>
  <c r="G36" i="5" s="1"/>
  <c r="D33" i="5"/>
  <c r="G33" i="5" s="1"/>
  <c r="D32" i="5"/>
  <c r="G32" i="5" s="1"/>
  <c r="D31" i="5"/>
  <c r="G31" i="5" s="1"/>
  <c r="D30" i="5"/>
  <c r="G30" i="5" s="1"/>
  <c r="D29" i="5"/>
  <c r="G29" i="5" s="1"/>
  <c r="D28" i="5"/>
  <c r="G28" i="5" s="1"/>
  <c r="D27" i="5"/>
  <c r="G27" i="5" s="1"/>
  <c r="D26" i="5"/>
  <c r="G26" i="5" s="1"/>
  <c r="D25" i="5"/>
  <c r="G25" i="5" s="1"/>
  <c r="D22" i="5"/>
  <c r="G22" i="5" s="1"/>
  <c r="D21" i="5"/>
  <c r="G21" i="5" s="1"/>
  <c r="D20" i="5"/>
  <c r="G20" i="5" s="1"/>
  <c r="D19" i="5"/>
  <c r="G19" i="5" s="1"/>
  <c r="D18" i="5"/>
  <c r="G18" i="5" s="1"/>
  <c r="D17" i="5"/>
  <c r="G17" i="5" s="1"/>
  <c r="D16" i="5"/>
  <c r="G16" i="5" s="1"/>
  <c r="D13" i="5"/>
  <c r="G13" i="5" s="1"/>
  <c r="D12" i="5"/>
  <c r="D11" i="5"/>
  <c r="G11" i="5" s="1"/>
  <c r="D10" i="5"/>
  <c r="G10" i="5" s="1"/>
  <c r="D9" i="5"/>
  <c r="G9" i="5" s="1"/>
  <c r="D8" i="5"/>
  <c r="G8" i="5" s="1"/>
  <c r="D7" i="5"/>
  <c r="G7" i="5" s="1"/>
  <c r="D6" i="5"/>
  <c r="G6" i="5" s="1"/>
  <c r="F35" i="5"/>
  <c r="F24" i="5"/>
  <c r="F15" i="5"/>
  <c r="F5" i="5"/>
  <c r="E35" i="5"/>
  <c r="E24" i="5"/>
  <c r="E15" i="5"/>
  <c r="E5" i="5"/>
  <c r="C35" i="5"/>
  <c r="C24" i="5"/>
  <c r="C15" i="5"/>
  <c r="C5" i="5"/>
  <c r="B35" i="5"/>
  <c r="B24" i="5"/>
  <c r="B15" i="5"/>
  <c r="B5" i="5"/>
  <c r="B41" i="5" l="1"/>
  <c r="G24" i="5"/>
  <c r="G15" i="5"/>
  <c r="D35" i="5"/>
  <c r="G37" i="5"/>
  <c r="G35" i="5" s="1"/>
  <c r="D5" i="5"/>
  <c r="G12" i="5"/>
  <c r="G5" i="5" s="1"/>
  <c r="C41" i="5"/>
  <c r="E41" i="5"/>
  <c r="F41" i="5"/>
  <c r="D24" i="5"/>
  <c r="D15" i="5"/>
  <c r="D41" i="5" l="1"/>
  <c r="G41" i="5"/>
</calcChain>
</file>

<file path=xl/sharedStrings.xml><?xml version="1.0" encoding="utf-8"?>
<sst xmlns="http://schemas.openxmlformats.org/spreadsheetml/2006/main" count="43" uniqueCount="43">
  <si>
    <t>Relaciones Exteriores</t>
  </si>
  <si>
    <t>Otros Asuntos Sociales</t>
  </si>
  <si>
    <t>Comunicaciones</t>
  </si>
  <si>
    <t>Turismo</t>
  </si>
  <si>
    <t>Adeudos de Ejercicios Fiscales Anteriores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</si>
  <si>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</si>
  <si>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</si>
  <si>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</si>
  <si>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</si>
  <si>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</si>
  <si>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</si>
  <si>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</si>
  <si>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</si>
  <si>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</si>
  <si>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</si>
  <si>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</si>
  <si>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</si>
  <si>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</si>
  <si>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</si>
  <si>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</si>
  <si>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</si>
  <si>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Legislación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</si>
  <si>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</si>
  <si>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</si>
  <si>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</si>
  <si>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</si>
  <si>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</si>
  <si>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</si>
  <si>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</si>
  <si>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</si>
  <si>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</si>
  <si>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</si>
  <si>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</si>
  <si>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</si>
  <si>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</si>
  <si>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</si>
  <si>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</si>
  <si>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</si>
  <si>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</si>
  <si>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“Bajo protesta de decir verdad declaramos que los Estados Financieros y sus notas, son razonablemente correctos y son responsabilidad del emisor”</t>
  </si>
  <si>
    <t>Coordinación de la Política de Gobierno</t>
  </si>
  <si>
    <t>Total del Egreso</t>
  </si>
  <si>
    <t>Junta Municipal de Agua Potable y Alcantarillado de Acámbaro, Gto.
Estado Analítico del Ejercicio del Presupuesto de Egresos
Clasificación Funcional (Finalidad y Función)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</si>
</sst>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18">
    <xf numFmtId="0" fontId="0" fillId="0" borderId="0" xfId="0"/>
    <xf numFmtId="0" fontId="0" fillId="0" borderId="0" xfId="0" applyProtection="1">
      <protection locked="0"/>
    </xf>
    <xf numFmtId="4" fontId="6" fillId="2" borderId="2" xfId="9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0" fontId="6" fillId="0" borderId="8" xfId="9" applyFont="1" applyBorder="1" applyAlignment="1">
      <alignment horizontal="center" vertical="center" wrapText="1"/>
    </xf>
    <xf numFmtId="3" fontId="2" fillId="0" borderId="8" xfId="0" applyNumberFormat="1" applyFont="1" applyBorder="1" applyProtection="1">
      <protection locked="0"/>
    </xf>
    <xf numFmtId="3" fontId="6" fillId="0" borderId="2" xfId="0" applyNumberFormat="1" applyFont="1" applyBorder="1" applyProtection="1">
      <protection locked="0"/>
    </xf>
    <xf numFmtId="3" fontId="6" fillId="0" borderId="8" xfId="0" applyNumberFormat="1" applyFont="1" applyBorder="1" applyProtection="1">
      <protection locked="0"/>
    </xf>
    <xf numFmtId="0" fontId="6" fillId="2" borderId="6" xfId="9" applyFont="1" applyFill="1" applyBorder="1" applyAlignment="1">
      <alignment vertical="center"/>
    </xf>
    <xf numFmtId="0" fontId="6" fillId="2" borderId="8" xfId="9" applyFont="1" applyFill="1" applyBorder="1" applyAlignment="1">
      <alignment horizontal="center" vertical="center"/>
    </xf>
    <xf numFmtId="0" fontId="6" fillId="0" borderId="1" xfId="9" applyFont="1" applyBorder="1" applyAlignment="1">
      <alignment vertical="center"/>
    </xf>
    <xf numFmtId="0" fontId="6" fillId="0" borderId="3" xfId="0" applyFont="1" applyBorder="1" applyAlignment="1" applyProtection="1">
      <alignment horizontal="center"/>
      <protection locked="0"/>
    </xf>
    <xf numFmtId="0" fontId="2" fillId="0" borderId="1" xfId="0" applyFont="1" applyBorder="1" applyAlignment="1">
      <alignment horizontal="left" wrapText="1" indent="1"/>
    </xf>
    <xf numFmtId="4" fontId="6" fillId="2" borderId="6" xfId="9" applyNumberFormat="1" applyFont="1" applyFill="1" applyBorder="1" applyAlignment="1">
      <alignment horizontal="center" vertical="center" wrapText="1"/>
    </xf>
    <xf numFmtId="4" fontId="6" fillId="2" borderId="7" xfId="9" applyNumberFormat="1" applyFont="1" applyFill="1" applyBorder="1" applyAlignment="1">
      <alignment horizontal="center" vertical="center" wrapText="1"/>
    </xf>
    <xf numFmtId="0" fontId="6" fillId="2" borderId="3" xfId="9" applyFont="1" applyFill="1" applyBorder="1" applyAlignment="1" applyProtection="1">
      <alignment horizontal="center" vertical="center" wrapText="1"/>
      <protection locked="0"/>
    </xf>
    <xf numFmtId="0" fontId="6" fillId="2" borderId="4" xfId="9" applyFont="1" applyFill="1" applyBorder="1" applyAlignment="1" applyProtection="1">
      <alignment horizontal="center" vertical="center" wrapText="1"/>
      <protection locked="0"/>
    </xf>
    <xf numFmtId="0" fontId="6" fillId="2" borderId="5" xfId="9" applyFont="1" applyFill="1" applyBorder="1" applyAlignment="1" applyProtection="1">
      <alignment horizontal="center" vertical="center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742950</xdr:colOff>
      <xdr:row>49</xdr:row>
      <xdr:rowOff>47625</xdr:rowOff>
    </xdr:from>
    <xdr:to>
      <xdr:col>0</xdr:col>
      <xdr:colOff>2912853</xdr:colOff>
      <xdr:row>58</xdr:row>
      <xdr:rowOff>38099</xdr:rowOff>
    </xdr:to>
    <xdr:sp macro="" textlink="">
      <xdr:nvSpPr>
        <xdr:cNvPr id="2" name="CuadroTexto 1"/>
        <xdr:cNvSpPr txBox="1"/>
      </xdr:nvSpPr>
      <xdr:spPr>
        <a:xfrm>
          <a:off x="742950" y="7943850"/>
          <a:ext cx="2169903" cy="127634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900"/>
            <a:t>REVISO</a:t>
          </a:r>
        </a:p>
        <a:p>
          <a:pPr algn="ctr"/>
          <a:endParaRPr lang="es-MX" sz="900"/>
        </a:p>
        <a:p>
          <a:pPr algn="ctr"/>
          <a:endParaRPr lang="es-MX" sz="900"/>
        </a:p>
        <a:p>
          <a:pPr algn="ctr"/>
          <a:endParaRPr lang="es-MX" sz="900"/>
        </a:p>
        <a:p>
          <a:pPr algn="ctr"/>
          <a:r>
            <a:rPr lang="es-MX" sz="900"/>
            <a:t>C.P. JOSE ANTONIO ROSALES</a:t>
          </a:r>
          <a:r>
            <a:rPr lang="es-MX" sz="900" baseline="0"/>
            <a:t> URBIOLA</a:t>
          </a:r>
        </a:p>
        <a:p>
          <a:pPr algn="ctr"/>
          <a:r>
            <a:rPr lang="es-MX" sz="900" baseline="0"/>
            <a:t>GERENTE ADMINISTRATIVO</a:t>
          </a:r>
        </a:p>
        <a:p>
          <a:pPr algn="ctr"/>
          <a:r>
            <a:rPr lang="es-MX" sz="900" baseline="0"/>
            <a:t>DE LA JUMAPAA</a:t>
          </a:r>
          <a:endParaRPr lang="es-MX" sz="900"/>
        </a:p>
      </xdr:txBody>
    </xdr:sp>
    <xdr:clientData/>
  </xdr:twoCellAnchor>
  <xdr:twoCellAnchor>
    <xdr:from>
      <xdr:col>2</xdr:col>
      <xdr:colOff>866774</xdr:colOff>
      <xdr:row>49</xdr:row>
      <xdr:rowOff>76200</xdr:rowOff>
    </xdr:from>
    <xdr:to>
      <xdr:col>6</xdr:col>
      <xdr:colOff>266699</xdr:colOff>
      <xdr:row>57</xdr:row>
      <xdr:rowOff>140359</xdr:rowOff>
    </xdr:to>
    <xdr:sp macro="" textlink="">
      <xdr:nvSpPr>
        <xdr:cNvPr id="3" name="CuadroTexto 2"/>
        <xdr:cNvSpPr txBox="1"/>
      </xdr:nvSpPr>
      <xdr:spPr>
        <a:xfrm>
          <a:off x="5267324" y="7972425"/>
          <a:ext cx="2828925" cy="120715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AUTORIZO</a:t>
          </a:r>
        </a:p>
        <a:p>
          <a:pPr algn="ctr"/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s-MX" sz="900">
            <a:effectLst/>
          </a:endParaRPr>
        </a:p>
        <a:p>
          <a:pPr algn="ctr"/>
          <a:r>
            <a:rPr lang="es-MX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LIC.</a:t>
          </a:r>
          <a:r>
            <a:rPr lang="es-MX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ESTHER ALEJANDRA SANCHEZ AMEZCUA</a:t>
          </a: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s-MX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PRESIDENTE DEL CONSEJO DIRECTIVO</a:t>
          </a:r>
          <a:endParaRPr lang="es-MX" sz="9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s-MX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 LA JUMAPAA</a:t>
          </a:r>
          <a:endParaRPr lang="es-MX" sz="900">
            <a:effectLst/>
          </a:endParaRPr>
        </a:p>
        <a:p>
          <a:endParaRPr lang="es-MX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3"/>
  <sheetViews>
    <sheetView showGridLines="0" tabSelected="1" workbookViewId="0">
      <selection activeCell="C63" sqref="C63"/>
    </sheetView>
  </sheetViews>
  <sheetFormatPr baseColWidth="10" defaultColWidth="12" defaultRowHeight="11.25" x14ac:dyDescent="0.2"/>
  <cols>
    <col min="1" max="1" width="62.33203125" style="1" customWidth="1"/>
    <col min="2" max="2" width="14.6640625" style="1" customWidth="1"/>
    <col min="3" max="3" width="15.6640625" style="1" customWidth="1"/>
    <col min="4" max="4" width="15" style="1" customWidth="1"/>
    <col min="5" max="5" width="15.1640625" style="1" customWidth="1"/>
    <col min="6" max="6" width="14.1640625" style="1" customWidth="1"/>
    <col min="7" max="7" width="13.6640625" style="1" customWidth="1"/>
    <col min="8" max="16384" width="12" style="1"/>
  </cols>
  <sheetData>
    <row r="1" spans="1:7" ht="57" customHeight="1" x14ac:dyDescent="0.2">
      <c r="A1" s="15" t="s">
        <v>42</v>
      </c>
      <c r="B1" s="16"/>
      <c r="C1" s="16"/>
      <c r="D1" s="16"/>
      <c r="E1" s="16"/>
      <c r="F1" s="16"/>
      <c r="G1" s="17"/>
    </row>
    <row r="2" spans="1:7" x14ac:dyDescent="0.2">
      <c r="A2" s="8"/>
      <c r="B2" s="15" t="s">
        <v>37</v>
      </c>
      <c r="C2" s="16"/>
      <c r="D2" s="16"/>
      <c r="E2" s="16"/>
      <c r="F2" s="17"/>
      <c r="G2" s="13" t="s">
        <v>36</v>
      </c>
    </row>
    <row r="3" spans="1:7" ht="24.95" customHeight="1" x14ac:dyDescent="0.2">
      <c r="A3" s="9" t="s">
        <v>31</v>
      </c>
      <c r="B3" s="2" t="s">
        <v>32</v>
      </c>
      <c r="C3" s="2" t="s">
        <v>38</v>
      </c>
      <c r="D3" s="2" t="s">
        <v>33</v>
      </c>
      <c r="E3" s="2" t="s">
        <v>34</v>
      </c>
      <c r="F3" s="2" t="s">
        <v>35</v>
      </c>
      <c r="G3" s="14"/>
    </row>
    <row r="4" spans="1:7" x14ac:dyDescent="0.2">
      <c r="A4" s="10"/>
      <c r="B4" s="4"/>
      <c r="C4" s="4"/>
      <c r="D4" s="4"/>
      <c r="E4" s="4"/>
      <c r="F4" s="4"/>
      <c r="G4" s="4"/>
    </row>
    <row r="5" spans="1:7" x14ac:dyDescent="0.2">
      <c r="A5" s="3" t="s">
        <v>5</v>
      </c>
      <c r="B5" s="7">
        <f t="shared" ref="B5:G5" si="0">SUM(B6:B13)</f>
        <v>0</v>
      </c>
      <c r="C5" s="7">
        <f t="shared" si="0"/>
        <v>0</v>
      </c>
      <c r="D5" s="7">
        <f t="shared" si="0"/>
        <v>0</v>
      </c>
      <c r="E5" s="7">
        <f t="shared" si="0"/>
        <v>0</v>
      </c>
      <c r="F5" s="7">
        <f t="shared" si="0"/>
        <v>0</v>
      </c>
      <c r="G5" s="7">
        <f t="shared" si="0"/>
        <v>0</v>
      </c>
    </row>
    <row r="6" spans="1:7" x14ac:dyDescent="0.2">
      <c r="A6" s="12" t="s">
        <v>21</v>
      </c>
      <c r="B6" s="5">
        <v>0</v>
      </c>
      <c r="C6" s="5">
        <v>0</v>
      </c>
      <c r="D6" s="5">
        <f>B6+C6</f>
        <v>0</v>
      </c>
      <c r="E6" s="5">
        <v>0</v>
      </c>
      <c r="F6" s="5">
        <v>0</v>
      </c>
      <c r="G6" s="5">
        <f>D6-E6</f>
        <v>0</v>
      </c>
    </row>
    <row r="7" spans="1:7" x14ac:dyDescent="0.2">
      <c r="A7" s="12" t="s">
        <v>6</v>
      </c>
      <c r="B7" s="5">
        <v>0</v>
      </c>
      <c r="C7" s="5">
        <v>0</v>
      </c>
      <c r="D7" s="5">
        <f t="shared" ref="D7:D13" si="1">B7+C7</f>
        <v>0</v>
      </c>
      <c r="E7" s="5">
        <v>0</v>
      </c>
      <c r="F7" s="5">
        <v>0</v>
      </c>
      <c r="G7" s="5">
        <f t="shared" ref="G7:G13" si="2">D7-E7</f>
        <v>0</v>
      </c>
    </row>
    <row r="8" spans="1:7" x14ac:dyDescent="0.2">
      <c r="A8" s="12" t="s">
        <v>40</v>
      </c>
      <c r="B8" s="5">
        <v>0</v>
      </c>
      <c r="C8" s="5">
        <v>0</v>
      </c>
      <c r="D8" s="5">
        <f t="shared" si="1"/>
        <v>0</v>
      </c>
      <c r="E8" s="5">
        <v>0</v>
      </c>
      <c r="F8" s="5">
        <v>0</v>
      </c>
      <c r="G8" s="5">
        <f t="shared" si="2"/>
        <v>0</v>
      </c>
    </row>
    <row r="9" spans="1:7" x14ac:dyDescent="0.2">
      <c r="A9" s="12" t="s">
        <v>0</v>
      </c>
      <c r="B9" s="5">
        <v>0</v>
      </c>
      <c r="C9" s="5">
        <v>0</v>
      </c>
      <c r="D9" s="5">
        <f t="shared" si="1"/>
        <v>0</v>
      </c>
      <c r="E9" s="5">
        <v>0</v>
      </c>
      <c r="F9" s="5">
        <v>0</v>
      </c>
      <c r="G9" s="5">
        <f t="shared" si="2"/>
        <v>0</v>
      </c>
    </row>
    <row r="10" spans="1:7" x14ac:dyDescent="0.2">
      <c r="A10" s="12" t="s">
        <v>12</v>
      </c>
      <c r="B10" s="5">
        <v>0</v>
      </c>
      <c r="C10" s="5">
        <v>0</v>
      </c>
      <c r="D10" s="5">
        <f t="shared" si="1"/>
        <v>0</v>
      </c>
      <c r="E10" s="5">
        <v>0</v>
      </c>
      <c r="F10" s="5">
        <v>0</v>
      </c>
      <c r="G10" s="5">
        <f t="shared" si="2"/>
        <v>0</v>
      </c>
    </row>
    <row r="11" spans="1:7" x14ac:dyDescent="0.2">
      <c r="A11" s="12" t="s">
        <v>7</v>
      </c>
      <c r="B11" s="5">
        <v>0</v>
      </c>
      <c r="C11" s="5">
        <v>0</v>
      </c>
      <c r="D11" s="5">
        <f t="shared" si="1"/>
        <v>0</v>
      </c>
      <c r="E11" s="5">
        <v>0</v>
      </c>
      <c r="F11" s="5">
        <v>0</v>
      </c>
      <c r="G11" s="5">
        <f t="shared" si="2"/>
        <v>0</v>
      </c>
    </row>
    <row r="12" spans="1:7" x14ac:dyDescent="0.2">
      <c r="A12" s="12" t="s">
        <v>22</v>
      </c>
      <c r="B12" s="5">
        <v>0</v>
      </c>
      <c r="C12" s="5">
        <v>0</v>
      </c>
      <c r="D12" s="5">
        <f t="shared" si="1"/>
        <v>0</v>
      </c>
      <c r="E12" s="5">
        <v>0</v>
      </c>
      <c r="F12" s="5">
        <v>0</v>
      </c>
      <c r="G12" s="5">
        <f t="shared" si="2"/>
        <v>0</v>
      </c>
    </row>
    <row r="13" spans="1:7" x14ac:dyDescent="0.2">
      <c r="A13" s="12" t="s">
        <v>8</v>
      </c>
      <c r="B13" s="5">
        <v>0</v>
      </c>
      <c r="C13" s="5">
        <v>0</v>
      </c>
      <c r="D13" s="5">
        <f t="shared" si="1"/>
        <v>0</v>
      </c>
      <c r="E13" s="5">
        <v>0</v>
      </c>
      <c r="F13" s="5">
        <v>0</v>
      </c>
      <c r="G13" s="5">
        <f t="shared" si="2"/>
        <v>0</v>
      </c>
    </row>
    <row r="14" spans="1:7" x14ac:dyDescent="0.2">
      <c r="A14" s="12"/>
      <c r="B14" s="5"/>
      <c r="C14" s="5"/>
      <c r="D14" s="5"/>
      <c r="E14" s="5"/>
      <c r="F14" s="5"/>
      <c r="G14" s="5"/>
    </row>
    <row r="15" spans="1:7" x14ac:dyDescent="0.2">
      <c r="A15" s="3" t="s">
        <v>9</v>
      </c>
      <c r="B15" s="7">
        <f t="shared" ref="B15:G15" si="3">SUM(B16:B22)</f>
        <v>64020193</v>
      </c>
      <c r="C15" s="7">
        <f t="shared" si="3"/>
        <v>21666622.530000001</v>
      </c>
      <c r="D15" s="7">
        <f t="shared" si="3"/>
        <v>85686815.530000001</v>
      </c>
      <c r="E15" s="7">
        <f t="shared" si="3"/>
        <v>69982503.989999995</v>
      </c>
      <c r="F15" s="7">
        <f t="shared" si="3"/>
        <v>69970987.790000007</v>
      </c>
      <c r="G15" s="7">
        <f t="shared" si="3"/>
        <v>15704311.540000007</v>
      </c>
    </row>
    <row r="16" spans="1:7" x14ac:dyDescent="0.2">
      <c r="A16" s="12" t="s">
        <v>23</v>
      </c>
      <c r="B16" s="5">
        <v>0</v>
      </c>
      <c r="C16" s="5">
        <v>0</v>
      </c>
      <c r="D16" s="5">
        <f>B16+C16</f>
        <v>0</v>
      </c>
      <c r="E16" s="5">
        <v>0</v>
      </c>
      <c r="F16" s="5">
        <v>0</v>
      </c>
      <c r="G16" s="5">
        <f t="shared" ref="G16:G22" si="4">D16-E16</f>
        <v>0</v>
      </c>
    </row>
    <row r="17" spans="1:7" x14ac:dyDescent="0.2">
      <c r="A17" s="12" t="s">
        <v>15</v>
      </c>
      <c r="B17" s="5">
        <v>64020193</v>
      </c>
      <c r="C17" s="5">
        <v>21666622.530000001</v>
      </c>
      <c r="D17" s="5">
        <f t="shared" ref="D17:D22" si="5">B17+C17</f>
        <v>85686815.530000001</v>
      </c>
      <c r="E17" s="5">
        <v>69982503.989999995</v>
      </c>
      <c r="F17" s="5">
        <v>69970987.790000007</v>
      </c>
      <c r="G17" s="5">
        <f t="shared" si="4"/>
        <v>15704311.540000007</v>
      </c>
    </row>
    <row r="18" spans="1:7" x14ac:dyDescent="0.2">
      <c r="A18" s="12" t="s">
        <v>10</v>
      </c>
      <c r="B18" s="5">
        <v>0</v>
      </c>
      <c r="C18" s="5">
        <v>0</v>
      </c>
      <c r="D18" s="5">
        <f t="shared" si="5"/>
        <v>0</v>
      </c>
      <c r="E18" s="5">
        <v>0</v>
      </c>
      <c r="F18" s="5">
        <v>0</v>
      </c>
      <c r="G18" s="5">
        <f t="shared" si="4"/>
        <v>0</v>
      </c>
    </row>
    <row r="19" spans="1:7" x14ac:dyDescent="0.2">
      <c r="A19" s="12" t="s">
        <v>24</v>
      </c>
      <c r="B19" s="5">
        <v>0</v>
      </c>
      <c r="C19" s="5">
        <v>0</v>
      </c>
      <c r="D19" s="5">
        <f t="shared" si="5"/>
        <v>0</v>
      </c>
      <c r="E19" s="5">
        <v>0</v>
      </c>
      <c r="F19" s="5">
        <v>0</v>
      </c>
      <c r="G19" s="5">
        <f t="shared" si="4"/>
        <v>0</v>
      </c>
    </row>
    <row r="20" spans="1:7" x14ac:dyDescent="0.2">
      <c r="A20" s="12" t="s">
        <v>25</v>
      </c>
      <c r="B20" s="5">
        <v>0</v>
      </c>
      <c r="C20" s="5">
        <v>0</v>
      </c>
      <c r="D20" s="5">
        <f t="shared" si="5"/>
        <v>0</v>
      </c>
      <c r="E20" s="5">
        <v>0</v>
      </c>
      <c r="F20" s="5">
        <v>0</v>
      </c>
      <c r="G20" s="5">
        <f t="shared" si="4"/>
        <v>0</v>
      </c>
    </row>
    <row r="21" spans="1:7" x14ac:dyDescent="0.2">
      <c r="A21" s="12" t="s">
        <v>26</v>
      </c>
      <c r="B21" s="5">
        <v>0</v>
      </c>
      <c r="C21" s="5">
        <v>0</v>
      </c>
      <c r="D21" s="5">
        <f t="shared" si="5"/>
        <v>0</v>
      </c>
      <c r="E21" s="5">
        <v>0</v>
      </c>
      <c r="F21" s="5">
        <v>0</v>
      </c>
      <c r="G21" s="5">
        <f t="shared" si="4"/>
        <v>0</v>
      </c>
    </row>
    <row r="22" spans="1:7" x14ac:dyDescent="0.2">
      <c r="A22" s="12" t="s">
        <v>1</v>
      </c>
      <c r="B22" s="5">
        <v>0</v>
      </c>
      <c r="C22" s="5">
        <v>0</v>
      </c>
      <c r="D22" s="5">
        <f t="shared" si="5"/>
        <v>0</v>
      </c>
      <c r="E22" s="5">
        <v>0</v>
      </c>
      <c r="F22" s="5">
        <v>0</v>
      </c>
      <c r="G22" s="5">
        <f t="shared" si="4"/>
        <v>0</v>
      </c>
    </row>
    <row r="23" spans="1:7" x14ac:dyDescent="0.2">
      <c r="A23" s="12"/>
      <c r="B23" s="5"/>
      <c r="C23" s="5"/>
      <c r="D23" s="5"/>
      <c r="E23" s="5"/>
      <c r="F23" s="5"/>
      <c r="G23" s="5"/>
    </row>
    <row r="24" spans="1:7" x14ac:dyDescent="0.2">
      <c r="A24" s="3" t="s">
        <v>27</v>
      </c>
      <c r="B24" s="7">
        <f t="shared" ref="B24:G24" si="6">SUM(B25:B33)</f>
        <v>0</v>
      </c>
      <c r="C24" s="7">
        <f t="shared" si="6"/>
        <v>0</v>
      </c>
      <c r="D24" s="7">
        <f t="shared" si="6"/>
        <v>0</v>
      </c>
      <c r="E24" s="7">
        <f t="shared" si="6"/>
        <v>0</v>
      </c>
      <c r="F24" s="7">
        <f t="shared" si="6"/>
        <v>0</v>
      </c>
      <c r="G24" s="7">
        <f t="shared" si="6"/>
        <v>0</v>
      </c>
    </row>
    <row r="25" spans="1:7" x14ac:dyDescent="0.2">
      <c r="A25" s="12" t="s">
        <v>16</v>
      </c>
      <c r="B25" s="5">
        <v>0</v>
      </c>
      <c r="C25" s="5">
        <v>0</v>
      </c>
      <c r="D25" s="5">
        <f>B25+C25</f>
        <v>0</v>
      </c>
      <c r="E25" s="5">
        <v>0</v>
      </c>
      <c r="F25" s="5">
        <v>0</v>
      </c>
      <c r="G25" s="5">
        <f t="shared" ref="G25:G33" si="7">D25-E25</f>
        <v>0</v>
      </c>
    </row>
    <row r="26" spans="1:7" x14ac:dyDescent="0.2">
      <c r="A26" s="12" t="s">
        <v>13</v>
      </c>
      <c r="B26" s="5">
        <v>0</v>
      </c>
      <c r="C26" s="5">
        <v>0</v>
      </c>
      <c r="D26" s="5">
        <f t="shared" ref="D26:D33" si="8">B26+C26</f>
        <v>0</v>
      </c>
      <c r="E26" s="5">
        <v>0</v>
      </c>
      <c r="F26" s="5">
        <v>0</v>
      </c>
      <c r="G26" s="5">
        <f t="shared" si="7"/>
        <v>0</v>
      </c>
    </row>
    <row r="27" spans="1:7" x14ac:dyDescent="0.2">
      <c r="A27" s="12" t="s">
        <v>17</v>
      </c>
      <c r="B27" s="5">
        <v>0</v>
      </c>
      <c r="C27" s="5">
        <v>0</v>
      </c>
      <c r="D27" s="5">
        <f t="shared" si="8"/>
        <v>0</v>
      </c>
      <c r="E27" s="5">
        <v>0</v>
      </c>
      <c r="F27" s="5">
        <v>0</v>
      </c>
      <c r="G27" s="5">
        <f t="shared" si="7"/>
        <v>0</v>
      </c>
    </row>
    <row r="28" spans="1:7" x14ac:dyDescent="0.2">
      <c r="A28" s="12" t="s">
        <v>28</v>
      </c>
      <c r="B28" s="5">
        <v>0</v>
      </c>
      <c r="C28" s="5">
        <v>0</v>
      </c>
      <c r="D28" s="5">
        <f t="shared" si="8"/>
        <v>0</v>
      </c>
      <c r="E28" s="5">
        <v>0</v>
      </c>
      <c r="F28" s="5">
        <v>0</v>
      </c>
      <c r="G28" s="5">
        <f t="shared" si="7"/>
        <v>0</v>
      </c>
    </row>
    <row r="29" spans="1:7" x14ac:dyDescent="0.2">
      <c r="A29" s="12" t="s">
        <v>11</v>
      </c>
      <c r="B29" s="5">
        <v>0</v>
      </c>
      <c r="C29" s="5">
        <v>0</v>
      </c>
      <c r="D29" s="5">
        <f t="shared" si="8"/>
        <v>0</v>
      </c>
      <c r="E29" s="5">
        <v>0</v>
      </c>
      <c r="F29" s="5">
        <v>0</v>
      </c>
      <c r="G29" s="5">
        <f t="shared" si="7"/>
        <v>0</v>
      </c>
    </row>
    <row r="30" spans="1:7" x14ac:dyDescent="0.2">
      <c r="A30" s="12" t="s">
        <v>2</v>
      </c>
      <c r="B30" s="5">
        <v>0</v>
      </c>
      <c r="C30" s="5">
        <v>0</v>
      </c>
      <c r="D30" s="5">
        <f t="shared" si="8"/>
        <v>0</v>
      </c>
      <c r="E30" s="5">
        <v>0</v>
      </c>
      <c r="F30" s="5">
        <v>0</v>
      </c>
      <c r="G30" s="5">
        <f t="shared" si="7"/>
        <v>0</v>
      </c>
    </row>
    <row r="31" spans="1:7" x14ac:dyDescent="0.2">
      <c r="A31" s="12" t="s">
        <v>3</v>
      </c>
      <c r="B31" s="5">
        <v>0</v>
      </c>
      <c r="C31" s="5">
        <v>0</v>
      </c>
      <c r="D31" s="5">
        <f t="shared" si="8"/>
        <v>0</v>
      </c>
      <c r="E31" s="5">
        <v>0</v>
      </c>
      <c r="F31" s="5">
        <v>0</v>
      </c>
      <c r="G31" s="5">
        <f t="shared" si="7"/>
        <v>0</v>
      </c>
    </row>
    <row r="32" spans="1:7" x14ac:dyDescent="0.2">
      <c r="A32" s="12" t="s">
        <v>29</v>
      </c>
      <c r="B32" s="5">
        <v>0</v>
      </c>
      <c r="C32" s="5">
        <v>0</v>
      </c>
      <c r="D32" s="5">
        <f t="shared" si="8"/>
        <v>0</v>
      </c>
      <c r="E32" s="5">
        <v>0</v>
      </c>
      <c r="F32" s="5">
        <v>0</v>
      </c>
      <c r="G32" s="5">
        <f t="shared" si="7"/>
        <v>0</v>
      </c>
    </row>
    <row r="33" spans="1:7" x14ac:dyDescent="0.2">
      <c r="A33" s="12" t="s">
        <v>18</v>
      </c>
      <c r="B33" s="5">
        <v>0</v>
      </c>
      <c r="C33" s="5">
        <v>0</v>
      </c>
      <c r="D33" s="5">
        <f t="shared" si="8"/>
        <v>0</v>
      </c>
      <c r="E33" s="5">
        <v>0</v>
      </c>
      <c r="F33" s="5">
        <v>0</v>
      </c>
      <c r="G33" s="5">
        <f t="shared" si="7"/>
        <v>0</v>
      </c>
    </row>
    <row r="34" spans="1:7" x14ac:dyDescent="0.2">
      <c r="A34" s="12"/>
      <c r="B34" s="5"/>
      <c r="C34" s="5"/>
      <c r="D34" s="5"/>
      <c r="E34" s="5"/>
      <c r="F34" s="5"/>
      <c r="G34" s="5"/>
    </row>
    <row r="35" spans="1:7" x14ac:dyDescent="0.2">
      <c r="A35" s="3" t="s">
        <v>19</v>
      </c>
      <c r="B35" s="7">
        <f t="shared" ref="B35:G35" si="9">SUM(B36:B39)</f>
        <v>0</v>
      </c>
      <c r="C35" s="7">
        <f t="shared" si="9"/>
        <v>0</v>
      </c>
      <c r="D35" s="7">
        <f t="shared" si="9"/>
        <v>0</v>
      </c>
      <c r="E35" s="7">
        <f t="shared" si="9"/>
        <v>0</v>
      </c>
      <c r="F35" s="7">
        <f t="shared" si="9"/>
        <v>0</v>
      </c>
      <c r="G35" s="7">
        <f t="shared" si="9"/>
        <v>0</v>
      </c>
    </row>
    <row r="36" spans="1:7" x14ac:dyDescent="0.2">
      <c r="A36" s="12" t="s">
        <v>30</v>
      </c>
      <c r="B36" s="5">
        <v>0</v>
      </c>
      <c r="C36" s="5">
        <v>0</v>
      </c>
      <c r="D36" s="5">
        <f>B36+C36</f>
        <v>0</v>
      </c>
      <c r="E36" s="5">
        <v>0</v>
      </c>
      <c r="F36" s="5">
        <v>0</v>
      </c>
      <c r="G36" s="5">
        <f t="shared" ref="G36:G39" si="10">D36-E36</f>
        <v>0</v>
      </c>
    </row>
    <row r="37" spans="1:7" ht="22.5" x14ac:dyDescent="0.2">
      <c r="A37" s="12" t="s">
        <v>14</v>
      </c>
      <c r="B37" s="5">
        <v>0</v>
      </c>
      <c r="C37" s="5">
        <v>0</v>
      </c>
      <c r="D37" s="5">
        <f t="shared" ref="D37:D39" si="11">B37+C37</f>
        <v>0</v>
      </c>
      <c r="E37" s="5">
        <v>0</v>
      </c>
      <c r="F37" s="5">
        <v>0</v>
      </c>
      <c r="G37" s="5">
        <f t="shared" si="10"/>
        <v>0</v>
      </c>
    </row>
    <row r="38" spans="1:7" x14ac:dyDescent="0.2">
      <c r="A38" s="12" t="s">
        <v>20</v>
      </c>
      <c r="B38" s="5">
        <v>0</v>
      </c>
      <c r="C38" s="5">
        <v>0</v>
      </c>
      <c r="D38" s="5">
        <f t="shared" si="11"/>
        <v>0</v>
      </c>
      <c r="E38" s="5">
        <v>0</v>
      </c>
      <c r="F38" s="5">
        <v>0</v>
      </c>
      <c r="G38" s="5">
        <f t="shared" si="10"/>
        <v>0</v>
      </c>
    </row>
    <row r="39" spans="1:7" x14ac:dyDescent="0.2">
      <c r="A39" s="12" t="s">
        <v>4</v>
      </c>
      <c r="B39" s="5">
        <v>0</v>
      </c>
      <c r="C39" s="5">
        <v>0</v>
      </c>
      <c r="D39" s="5">
        <f t="shared" si="11"/>
        <v>0</v>
      </c>
      <c r="E39" s="5">
        <v>0</v>
      </c>
      <c r="F39" s="5">
        <v>0</v>
      </c>
      <c r="G39" s="5">
        <f t="shared" si="10"/>
        <v>0</v>
      </c>
    </row>
    <row r="40" spans="1:7" x14ac:dyDescent="0.2">
      <c r="A40" s="12"/>
      <c r="B40" s="5"/>
      <c r="C40" s="5"/>
      <c r="D40" s="5"/>
      <c r="E40" s="5"/>
      <c r="F40" s="5"/>
      <c r="G40" s="5"/>
    </row>
    <row r="41" spans="1:7" x14ac:dyDescent="0.2">
      <c r="A41" s="11" t="s">
        <v>41</v>
      </c>
      <c r="B41" s="6">
        <f t="shared" ref="B41:G41" si="12">SUM(B35+B24+B15+B5)</f>
        <v>64020193</v>
      </c>
      <c r="C41" s="6">
        <f t="shared" si="12"/>
        <v>21666622.530000001</v>
      </c>
      <c r="D41" s="6">
        <f t="shared" si="12"/>
        <v>85686815.530000001</v>
      </c>
      <c r="E41" s="6">
        <f t="shared" si="12"/>
        <v>69982503.989999995</v>
      </c>
      <c r="F41" s="6">
        <f t="shared" si="12"/>
        <v>69970987.790000007</v>
      </c>
      <c r="G41" s="6">
        <f t="shared" si="12"/>
        <v>15704311.540000007</v>
      </c>
    </row>
    <row r="43" spans="1:7" x14ac:dyDescent="0.2">
      <c r="A43" s="1" t="s">
        <v>39</v>
      </c>
    </row>
  </sheetData>
  <sheetProtection formatCells="0" formatColumns="0" formatRows="0" autoFilter="0"/>
  <mergeCells count="3">
    <mergeCell ref="G2:G3"/>
    <mergeCell ref="A1:G1"/>
    <mergeCell ref="B2:F2"/>
  </mergeCells>
  <printOptions horizontalCentered="1"/>
  <pageMargins left="0.51181102362204722" right="0.31496062992125984" top="0.74803149606299213" bottom="0.74803149606299213" header="0.31496062992125984" footer="0.31496062992125984"/>
  <pageSetup paperSize="141" scale="75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6CB9791-5AC5-4EBD-B818-7938A6165A5F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CFG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Judy</cp:lastModifiedBy>
  <cp:lastPrinted>2026-02-19T21:10:07Z</cp:lastPrinted>
  <dcterms:created xsi:type="dcterms:W3CDTF">2014-02-10T03:37:14Z</dcterms:created>
  <dcterms:modified xsi:type="dcterms:W3CDTF">2026-03-12T20:41:30Z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